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<sst xmlns="http://schemas.openxmlformats.org/spreadsheetml/2006/main" count="99" uniqueCount="67">
  <si>
    <t>耗材申购（附件）</t>
  </si>
  <si>
    <t>第一批</t>
  </si>
  <si>
    <t>序号</t>
  </si>
  <si>
    <t>名称</t>
  </si>
  <si>
    <t>规格型号、产家</t>
  </si>
  <si>
    <t>单位</t>
  </si>
  <si>
    <t>数量</t>
  </si>
  <si>
    <t>最高限价（元）</t>
  </si>
  <si>
    <t>最高限定总价（元）</t>
  </si>
  <si>
    <t>报价</t>
  </si>
  <si>
    <t>苯并芘分子印迹柱</t>
  </si>
  <si>
    <r>
      <rPr>
        <sz val="11"/>
        <color theme="1"/>
        <rFont val="宋体"/>
        <charset val="134"/>
        <scheme val="minor"/>
      </rPr>
      <t>500mg/6mL, 艾杰尔</t>
    </r>
    <r>
      <rPr>
        <sz val="11"/>
        <color theme="1"/>
        <rFont val="宋体"/>
        <charset val="134"/>
        <scheme val="minor"/>
      </rPr>
      <t>, 30/pkg</t>
    </r>
  </si>
  <si>
    <t>盒</t>
  </si>
  <si>
    <t>瓶口分液器</t>
  </si>
  <si>
    <t>有机型，数字可调，DE-M标志，1-10ml,带安全回流阀，内腔间隙滑膜设计。货号：4630341</t>
  </si>
  <si>
    <t>个</t>
  </si>
  <si>
    <t>有机型，德国普兰德Brand，数字可调型，2.5~25mL，带安全阀</t>
  </si>
  <si>
    <t>套</t>
  </si>
  <si>
    <t>MAX固相萃取小柱</t>
  </si>
  <si>
    <t>60mg/3mL, COMAX360-HP MO008011，逗点</t>
  </si>
  <si>
    <t>OnGuard II Ag/H 小柱</t>
  </si>
  <si>
    <r>
      <rPr>
        <sz val="11"/>
        <color theme="1"/>
        <rFont val="宋体"/>
        <charset val="134"/>
        <scheme val="minor"/>
      </rPr>
      <t xml:space="preserve">赛默飞 </t>
    </r>
    <r>
      <rPr>
        <sz val="11"/>
        <color theme="1"/>
        <rFont val="宋体"/>
        <charset val="134"/>
        <scheme val="minor"/>
      </rPr>
      <t xml:space="preserve"> 50/pkg</t>
    </r>
  </si>
  <si>
    <t>Na柱</t>
  </si>
  <si>
    <t>赭曲霉毒素免疫亲和柱</t>
  </si>
  <si>
    <t>25支/盒 3ml 货号：P119-25；拜发</t>
  </si>
  <si>
    <t>伏马毒素免疫亲和柱</t>
  </si>
  <si>
    <t>50支/盒 3ml 货号：P31B；拜发</t>
  </si>
  <si>
    <t>T-2毒素免疫亲和柱</t>
  </si>
  <si>
    <t>50支/盒 3ml 货号：P43B；拜发</t>
  </si>
  <si>
    <t>石墨管</t>
  </si>
  <si>
    <t>PK/20，PE 货号：B0504033-AB</t>
  </si>
  <si>
    <t>PK/20，PE 货号：B3000655-B</t>
  </si>
  <si>
    <t>保护柱芯</t>
  </si>
  <si>
    <t>C18 4*30mm,phenomenex 货号:AJ0-4287</t>
  </si>
  <si>
    <t>弗洛里硅土固相萃取小柱</t>
  </si>
  <si>
    <t>DW 500mg/6ml</t>
  </si>
  <si>
    <t>离子源芯（CI）</t>
  </si>
  <si>
    <t>安捷伦 2个/对；（CI）G7005-60072</t>
  </si>
  <si>
    <t>对</t>
  </si>
  <si>
    <t>离子源芯（EI气质质7000D）</t>
  </si>
  <si>
    <t>安捷伦 2个/对；（EI）：G7005-60061</t>
  </si>
  <si>
    <t>色谱柱</t>
  </si>
  <si>
    <t>安捷伦 19091S-433UI</t>
  </si>
  <si>
    <t>根</t>
  </si>
  <si>
    <t>QUECHERS净化管-蔬菜</t>
  </si>
  <si>
    <t>15ml，填料：200mgPSA+400mg GCB+700mg无水硫酸镁, 15mL, 货号：Q015238-2-DW 品牌：DW
50个/盒</t>
  </si>
  <si>
    <t>分流进样衬管</t>
  </si>
  <si>
    <t>安捷伦，货号：5183-4711</t>
  </si>
  <si>
    <t>中谱红RD-C18 5um</t>
  </si>
  <si>
    <t>4.6*150mm</t>
  </si>
  <si>
    <t>4.6*250mm</t>
  </si>
  <si>
    <r>
      <rPr>
        <sz val="10"/>
        <color theme="1"/>
        <rFont val="宋体"/>
        <charset val="134"/>
      </rPr>
      <t>中谱红 RD-NH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 xml:space="preserve"> 色谱柱</t>
    </r>
  </si>
  <si>
    <t>4.6×250 mm, 5µm</t>
  </si>
  <si>
    <t>德国普兰德Brand，数字可调型，5~50mL，带安全阀</t>
  </si>
  <si>
    <t>反应管</t>
  </si>
  <si>
    <t>支</t>
  </si>
  <si>
    <t>PTFE疏水聚四氟乙烯滤膜</t>
  </si>
  <si>
    <r>
      <rPr>
        <sz val="10"/>
        <color theme="1"/>
        <rFont val="Times New Roman"/>
        <charset val="134"/>
      </rPr>
      <t xml:space="preserve">0.22μm
</t>
    </r>
    <r>
      <rPr>
        <sz val="10"/>
        <color theme="1"/>
        <rFont val="宋体"/>
        <charset val="134"/>
      </rPr>
      <t>货号：</t>
    </r>
    <r>
      <rPr>
        <sz val="10"/>
        <color theme="1"/>
        <rFont val="Times New Roman"/>
        <charset val="134"/>
      </rPr>
      <t>380-00331</t>
    </r>
  </si>
  <si>
    <t>包</t>
  </si>
  <si>
    <t xml:space="preserve">Capcell PAK </t>
  </si>
  <si>
    <t>ST 2.0*150mm，货号F00041</t>
  </si>
  <si>
    <t>C18，MGⅢ（S-5）， 2.0*150mm，货号F92620</t>
  </si>
  <si>
    <t>岛津液质联用色谱柱</t>
  </si>
  <si>
    <t>Shim-pack GIST C18-AQ HP（1.9μm，2.1*100mm）
十八烷基硅烷键合硅胶为填料
货号：227-30807-02</t>
  </si>
  <si>
    <t>中谱红RD-C4，5um，300A</t>
  </si>
  <si>
    <t>QUECHERS净化管</t>
  </si>
  <si>
    <t>15ml，填料：200mgPSA+400mg GCB+600mg无水硫酸镁, 15mL, 货号：Q015238-18793 品牌：DW
50个/盒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</si>
</sst>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4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K8" sqref="K8"/>
    </sheetView>
  </sheetViews>
  <sheetFormatPr defaultColWidth="9" defaultRowHeight="25" customHeight="1"/>
  <cols>
    <col min="1" max="1" width="6.375" customWidth="1"/>
    <col min="2" max="2" width="21.25" customWidth="1"/>
    <col min="3" max="3" width="58.375" customWidth="1"/>
    <col min="4" max="4" width="13.375" customWidth="1"/>
    <col min="5" max="5" width="14.875" customWidth="1"/>
    <col min="6" max="6" width="12.625" customWidth="1"/>
    <col min="7" max="7" width="15.5" customWidth="1"/>
  </cols>
  <sheetData>
    <row r="1" customFormat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customHeight="1" spans="1:8">
      <c r="A2" s="1"/>
      <c r="B2" s="1"/>
      <c r="C2" s="1"/>
      <c r="D2" s="1"/>
      <c r="E2" s="1"/>
      <c r="F2" s="1"/>
      <c r="G2" s="1"/>
      <c r="H2" s="1"/>
    </row>
    <row r="3" customFormat="1" customHeight="1" spans="1:8">
      <c r="A3" s="2" t="s">
        <v>1</v>
      </c>
      <c r="B3" s="3"/>
      <c r="C3" s="3"/>
      <c r="D3" s="3"/>
      <c r="E3" s="3"/>
      <c r="F3" s="3"/>
      <c r="G3" s="3"/>
      <c r="H3" s="4"/>
    </row>
    <row r="4" customFormat="1" customHeight="1" spans="1:8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customFormat="1" customHeight="1" spans="1:8">
      <c r="A5" s="5">
        <v>1</v>
      </c>
      <c r="B5" s="5" t="s">
        <v>10</v>
      </c>
      <c r="C5" s="5" t="s">
        <v>11</v>
      </c>
      <c r="D5" s="5" t="s">
        <v>12</v>
      </c>
      <c r="E5" s="5">
        <v>5</v>
      </c>
      <c r="F5" s="5">
        <v>1900</v>
      </c>
      <c r="G5" s="5">
        <f t="shared" ref="G5:G28" si="0">E5*F5</f>
        <v>9500</v>
      </c>
      <c r="H5" s="8"/>
    </row>
    <row r="6" customFormat="1" ht="27" customHeight="1" spans="1:8">
      <c r="A6" s="5">
        <v>2</v>
      </c>
      <c r="B6" s="9" t="s">
        <v>13</v>
      </c>
      <c r="C6" s="10" t="s">
        <v>14</v>
      </c>
      <c r="D6" s="9" t="s">
        <v>15</v>
      </c>
      <c r="E6" s="9">
        <v>2</v>
      </c>
      <c r="F6" s="11">
        <v>4000</v>
      </c>
      <c r="G6" s="5">
        <f t="shared" si="0"/>
        <v>8000</v>
      </c>
      <c r="H6" s="8"/>
    </row>
    <row r="7" customFormat="1" customHeight="1" spans="1:8">
      <c r="A7" s="5">
        <v>3</v>
      </c>
      <c r="B7" s="9" t="s">
        <v>13</v>
      </c>
      <c r="C7" s="12" t="s">
        <v>16</v>
      </c>
      <c r="D7" s="12" t="s">
        <v>17</v>
      </c>
      <c r="E7" s="12">
        <v>2</v>
      </c>
      <c r="F7" s="13">
        <v>5000</v>
      </c>
      <c r="G7" s="5">
        <f t="shared" si="0"/>
        <v>10000</v>
      </c>
      <c r="H7" s="8"/>
    </row>
    <row r="8" customFormat="1" customHeight="1" spans="1:8">
      <c r="A8" s="5">
        <v>4</v>
      </c>
      <c r="B8" s="5" t="s">
        <v>18</v>
      </c>
      <c r="C8" s="5" t="s">
        <v>19</v>
      </c>
      <c r="D8" s="5" t="s">
        <v>12</v>
      </c>
      <c r="E8" s="5">
        <v>50</v>
      </c>
      <c r="F8" s="5">
        <v>650</v>
      </c>
      <c r="G8" s="5">
        <f t="shared" si="0"/>
        <v>32500</v>
      </c>
      <c r="H8" s="8"/>
    </row>
    <row r="9" customFormat="1" customHeight="1" spans="1:8">
      <c r="A9" s="5">
        <v>5</v>
      </c>
      <c r="B9" s="5" t="s">
        <v>20</v>
      </c>
      <c r="C9" s="5" t="s">
        <v>21</v>
      </c>
      <c r="D9" s="5" t="s">
        <v>12</v>
      </c>
      <c r="E9" s="5">
        <v>1</v>
      </c>
      <c r="F9" s="5">
        <v>9500</v>
      </c>
      <c r="G9" s="5">
        <f t="shared" si="0"/>
        <v>9500</v>
      </c>
      <c r="H9" s="8"/>
    </row>
    <row r="10" customFormat="1" customHeight="1" spans="1:8">
      <c r="A10" s="5">
        <v>6</v>
      </c>
      <c r="B10" s="5" t="s">
        <v>22</v>
      </c>
      <c r="C10" s="5" t="s">
        <v>21</v>
      </c>
      <c r="D10" s="5" t="s">
        <v>12</v>
      </c>
      <c r="E10" s="5">
        <v>1</v>
      </c>
      <c r="F10" s="5">
        <v>9500</v>
      </c>
      <c r="G10" s="5">
        <f t="shared" si="0"/>
        <v>9500</v>
      </c>
      <c r="H10" s="8"/>
    </row>
    <row r="11" customFormat="1" customHeight="1" spans="1:8">
      <c r="A11" s="5">
        <v>7</v>
      </c>
      <c r="B11" s="9" t="s">
        <v>23</v>
      </c>
      <c r="C11" s="9" t="s">
        <v>24</v>
      </c>
      <c r="D11" s="9" t="s">
        <v>12</v>
      </c>
      <c r="E11" s="12">
        <v>1</v>
      </c>
      <c r="F11" s="5">
        <v>3500</v>
      </c>
      <c r="G11" s="5">
        <f t="shared" si="0"/>
        <v>3500</v>
      </c>
      <c r="H11" s="8"/>
    </row>
    <row r="12" customFormat="1" customHeight="1" spans="1:8">
      <c r="A12" s="5">
        <v>8</v>
      </c>
      <c r="B12" s="9" t="s">
        <v>25</v>
      </c>
      <c r="C12" s="9" t="s">
        <v>26</v>
      </c>
      <c r="D12" s="9" t="s">
        <v>12</v>
      </c>
      <c r="E12" s="12">
        <v>1</v>
      </c>
      <c r="F12" s="5">
        <v>6000</v>
      </c>
      <c r="G12" s="5">
        <f t="shared" si="0"/>
        <v>6000</v>
      </c>
      <c r="H12" s="8"/>
    </row>
    <row r="13" customFormat="1" customHeight="1" spans="1:8">
      <c r="A13" s="5">
        <v>9</v>
      </c>
      <c r="B13" s="9" t="s">
        <v>27</v>
      </c>
      <c r="C13" s="9" t="s">
        <v>28</v>
      </c>
      <c r="D13" s="9" t="s">
        <v>12</v>
      </c>
      <c r="E13" s="12">
        <v>1</v>
      </c>
      <c r="F13" s="5">
        <v>6000</v>
      </c>
      <c r="G13" s="5">
        <f t="shared" si="0"/>
        <v>6000</v>
      </c>
      <c r="H13" s="8"/>
    </row>
    <row r="14" customFormat="1" customHeight="1" spans="1:8">
      <c r="A14" s="5">
        <v>10</v>
      </c>
      <c r="B14" s="5" t="s">
        <v>29</v>
      </c>
      <c r="C14" s="5" t="s">
        <v>30</v>
      </c>
      <c r="D14" s="5" t="s">
        <v>12</v>
      </c>
      <c r="E14" s="5">
        <v>1</v>
      </c>
      <c r="F14" s="5">
        <v>24000</v>
      </c>
      <c r="G14" s="5">
        <f t="shared" si="0"/>
        <v>24000</v>
      </c>
      <c r="H14" s="8"/>
    </row>
    <row r="15" customFormat="1" customHeight="1" spans="1:8">
      <c r="A15" s="5">
        <v>11</v>
      </c>
      <c r="B15" s="5" t="s">
        <v>29</v>
      </c>
      <c r="C15" s="5" t="s">
        <v>31</v>
      </c>
      <c r="D15" s="5" t="s">
        <v>12</v>
      </c>
      <c r="E15" s="5">
        <v>1</v>
      </c>
      <c r="F15" s="5">
        <v>28000</v>
      </c>
      <c r="G15" s="5">
        <f t="shared" si="0"/>
        <v>28000</v>
      </c>
      <c r="H15" s="8"/>
    </row>
    <row r="16" customFormat="1" customHeight="1" spans="1:8">
      <c r="A16" s="5">
        <v>12</v>
      </c>
      <c r="B16" s="5" t="s">
        <v>32</v>
      </c>
      <c r="C16" s="5" t="s">
        <v>33</v>
      </c>
      <c r="D16" s="5" t="s">
        <v>12</v>
      </c>
      <c r="E16" s="5">
        <v>2</v>
      </c>
      <c r="F16" s="5">
        <v>800</v>
      </c>
      <c r="G16" s="5">
        <f t="shared" si="0"/>
        <v>1600</v>
      </c>
      <c r="H16" s="8"/>
    </row>
    <row r="17" customFormat="1" customHeight="1" spans="1:8">
      <c r="A17" s="5">
        <v>13</v>
      </c>
      <c r="B17" s="12" t="s">
        <v>34</v>
      </c>
      <c r="C17" s="12" t="s">
        <v>35</v>
      </c>
      <c r="D17" s="12" t="s">
        <v>12</v>
      </c>
      <c r="E17" s="12">
        <v>30</v>
      </c>
      <c r="F17" s="14">
        <v>200</v>
      </c>
      <c r="G17" s="13">
        <f t="shared" si="0"/>
        <v>6000</v>
      </c>
      <c r="H17" s="8"/>
    </row>
    <row r="18" customFormat="1" customHeight="1" spans="1:8">
      <c r="A18" s="5">
        <v>14</v>
      </c>
      <c r="B18" s="12" t="s">
        <v>36</v>
      </c>
      <c r="C18" s="12" t="s">
        <v>37</v>
      </c>
      <c r="D18" s="12" t="s">
        <v>38</v>
      </c>
      <c r="E18" s="12">
        <v>1</v>
      </c>
      <c r="F18" s="13">
        <v>1100</v>
      </c>
      <c r="G18" s="13">
        <f t="shared" si="0"/>
        <v>1100</v>
      </c>
      <c r="H18" s="8"/>
    </row>
    <row r="19" customFormat="1" customHeight="1" spans="1:9">
      <c r="A19" s="5">
        <v>15</v>
      </c>
      <c r="B19" s="12" t="s">
        <v>39</v>
      </c>
      <c r="C19" s="12" t="s">
        <v>40</v>
      </c>
      <c r="D19" s="12" t="s">
        <v>38</v>
      </c>
      <c r="E19" s="12">
        <v>2</v>
      </c>
      <c r="F19" s="13">
        <v>1400</v>
      </c>
      <c r="G19" s="13">
        <f t="shared" si="0"/>
        <v>2800</v>
      </c>
      <c r="H19" s="8"/>
      <c r="I19" s="19"/>
    </row>
    <row r="20" customFormat="1" customHeight="1" spans="1:9">
      <c r="A20" s="5">
        <v>16</v>
      </c>
      <c r="B20" s="12" t="s">
        <v>41</v>
      </c>
      <c r="C20" s="12" t="s">
        <v>42</v>
      </c>
      <c r="D20" s="12" t="s">
        <v>43</v>
      </c>
      <c r="E20" s="12">
        <v>1</v>
      </c>
      <c r="F20" s="13">
        <v>4640</v>
      </c>
      <c r="G20" s="13">
        <f t="shared" si="0"/>
        <v>4640</v>
      </c>
      <c r="H20" s="8"/>
      <c r="I20" s="19"/>
    </row>
    <row r="21" customFormat="1" customHeight="1" spans="1:9">
      <c r="A21" s="5">
        <v>17</v>
      </c>
      <c r="B21" s="12" t="s">
        <v>44</v>
      </c>
      <c r="C21" s="12" t="s">
        <v>45</v>
      </c>
      <c r="D21" s="12" t="s">
        <v>12</v>
      </c>
      <c r="E21" s="12">
        <v>30</v>
      </c>
      <c r="F21" s="13">
        <v>1400</v>
      </c>
      <c r="G21" s="13">
        <f t="shared" si="0"/>
        <v>42000</v>
      </c>
      <c r="H21" s="8"/>
      <c r="I21" s="19"/>
    </row>
    <row r="22" customFormat="1" customHeight="1" spans="1:8">
      <c r="A22" s="5">
        <v>18</v>
      </c>
      <c r="B22" s="12" t="s">
        <v>46</v>
      </c>
      <c r="C22" s="12" t="s">
        <v>47</v>
      </c>
      <c r="D22" s="12" t="s">
        <v>43</v>
      </c>
      <c r="E22" s="12">
        <v>5</v>
      </c>
      <c r="F22" s="13">
        <v>400</v>
      </c>
      <c r="G22" s="13">
        <f t="shared" si="0"/>
        <v>2000</v>
      </c>
      <c r="H22" s="8"/>
    </row>
    <row r="23" customFormat="1" customHeight="1" spans="1:8">
      <c r="A23" s="5">
        <v>19</v>
      </c>
      <c r="B23" s="12" t="s">
        <v>48</v>
      </c>
      <c r="C23" s="12" t="s">
        <v>49</v>
      </c>
      <c r="D23" s="12" t="s">
        <v>43</v>
      </c>
      <c r="E23" s="12">
        <v>9</v>
      </c>
      <c r="F23" s="13">
        <v>1700</v>
      </c>
      <c r="G23" s="13">
        <f t="shared" si="0"/>
        <v>15300</v>
      </c>
      <c r="H23" s="8"/>
    </row>
    <row r="24" customFormat="1" customHeight="1" spans="1:8">
      <c r="A24" s="5">
        <v>20</v>
      </c>
      <c r="B24" s="12" t="s">
        <v>48</v>
      </c>
      <c r="C24" s="12" t="s">
        <v>50</v>
      </c>
      <c r="D24" s="12" t="s">
        <v>43</v>
      </c>
      <c r="E24" s="12">
        <v>2</v>
      </c>
      <c r="F24" s="13">
        <v>1700</v>
      </c>
      <c r="G24" s="13">
        <f t="shared" si="0"/>
        <v>3400</v>
      </c>
      <c r="H24" s="8"/>
    </row>
    <row r="25" customFormat="1" customHeight="1" spans="1:8">
      <c r="A25" s="5">
        <v>21</v>
      </c>
      <c r="B25" s="12" t="s">
        <v>51</v>
      </c>
      <c r="C25" s="12" t="s">
        <v>52</v>
      </c>
      <c r="D25" s="12" t="s">
        <v>43</v>
      </c>
      <c r="E25" s="12">
        <v>2</v>
      </c>
      <c r="F25" s="13">
        <v>3500</v>
      </c>
      <c r="G25" s="13">
        <f t="shared" si="0"/>
        <v>7000</v>
      </c>
      <c r="H25" s="8"/>
    </row>
    <row r="26" customFormat="1" customHeight="1" spans="1:8">
      <c r="A26" s="5">
        <v>22</v>
      </c>
      <c r="B26" s="12" t="s">
        <v>51</v>
      </c>
      <c r="C26" s="12" t="s">
        <v>52</v>
      </c>
      <c r="D26" s="12" t="s">
        <v>43</v>
      </c>
      <c r="E26" s="12">
        <v>2</v>
      </c>
      <c r="F26" s="13">
        <v>3500</v>
      </c>
      <c r="G26" s="13">
        <f t="shared" si="0"/>
        <v>7000</v>
      </c>
      <c r="H26" s="8"/>
    </row>
    <row r="27" customFormat="1" customHeight="1" spans="1:8">
      <c r="A27" s="5">
        <v>23</v>
      </c>
      <c r="B27" s="12" t="s">
        <v>13</v>
      </c>
      <c r="C27" s="12" t="s">
        <v>53</v>
      </c>
      <c r="D27" s="12" t="s">
        <v>17</v>
      </c>
      <c r="E27" s="12">
        <v>2</v>
      </c>
      <c r="F27" s="13">
        <v>5000</v>
      </c>
      <c r="G27" s="13">
        <f t="shared" si="0"/>
        <v>10000</v>
      </c>
      <c r="H27" s="8"/>
    </row>
    <row r="28" customFormat="1" customHeight="1" spans="1:8">
      <c r="A28" s="5">
        <v>24</v>
      </c>
      <c r="B28" s="12" t="s">
        <v>54</v>
      </c>
      <c r="C28" s="12">
        <v>46802009</v>
      </c>
      <c r="D28" s="12" t="s">
        <v>55</v>
      </c>
      <c r="E28" s="15">
        <v>1</v>
      </c>
      <c r="F28" s="13">
        <v>4100</v>
      </c>
      <c r="G28" s="13">
        <f t="shared" si="0"/>
        <v>4100</v>
      </c>
      <c r="H28" s="8"/>
    </row>
    <row r="29" customFormat="1" customHeight="1" spans="1:8">
      <c r="A29" s="5">
        <v>25</v>
      </c>
      <c r="B29" s="12" t="s">
        <v>56</v>
      </c>
      <c r="C29" s="16" t="s">
        <v>57</v>
      </c>
      <c r="D29" s="12" t="s">
        <v>58</v>
      </c>
      <c r="E29" s="12">
        <v>100</v>
      </c>
      <c r="F29" s="13">
        <v>50</v>
      </c>
      <c r="G29" s="13">
        <v>5000</v>
      </c>
      <c r="H29" s="8"/>
    </row>
    <row r="30" customFormat="1" customHeight="1" spans="1:8">
      <c r="A30" s="5">
        <v>26</v>
      </c>
      <c r="B30" s="12" t="s">
        <v>59</v>
      </c>
      <c r="C30" s="12" t="s">
        <v>60</v>
      </c>
      <c r="D30" s="12" t="s">
        <v>55</v>
      </c>
      <c r="E30" s="12">
        <v>2</v>
      </c>
      <c r="F30" s="13">
        <v>6600</v>
      </c>
      <c r="G30" s="13">
        <f t="shared" ref="G30:G34" si="1">E30*F30</f>
        <v>13200</v>
      </c>
      <c r="H30" s="8"/>
    </row>
    <row r="31" customFormat="1" customHeight="1" spans="1:8">
      <c r="A31" s="5">
        <v>27</v>
      </c>
      <c r="B31" s="12" t="s">
        <v>59</v>
      </c>
      <c r="C31" s="12" t="s">
        <v>61</v>
      </c>
      <c r="D31" s="12" t="s">
        <v>55</v>
      </c>
      <c r="E31" s="12">
        <v>2</v>
      </c>
      <c r="F31" s="13">
        <v>6900</v>
      </c>
      <c r="G31" s="13">
        <f t="shared" si="1"/>
        <v>13800</v>
      </c>
      <c r="H31" s="8"/>
    </row>
    <row r="32" customFormat="1" customHeight="1" spans="1:8">
      <c r="A32" s="5">
        <v>28</v>
      </c>
      <c r="B32" s="17" t="s">
        <v>62</v>
      </c>
      <c r="C32" s="18" t="s">
        <v>63</v>
      </c>
      <c r="D32" s="18" t="s">
        <v>43</v>
      </c>
      <c r="E32" s="18">
        <v>1</v>
      </c>
      <c r="F32" s="18">
        <v>5000</v>
      </c>
      <c r="G32" s="6">
        <f>F32*E32</f>
        <v>5000</v>
      </c>
      <c r="H32" s="8"/>
    </row>
    <row r="33" customFormat="1" customHeight="1" spans="1:8">
      <c r="A33" s="5">
        <v>29</v>
      </c>
      <c r="B33" s="17" t="s">
        <v>64</v>
      </c>
      <c r="C33" s="17" t="s">
        <v>50</v>
      </c>
      <c r="D33" s="18" t="s">
        <v>43</v>
      </c>
      <c r="E33" s="18">
        <v>2</v>
      </c>
      <c r="F33" s="18">
        <v>2000</v>
      </c>
      <c r="G33" s="6">
        <f>F33*E33</f>
        <v>4000</v>
      </c>
      <c r="H33" s="8"/>
    </row>
    <row r="34" customFormat="1" customHeight="1" spans="1:8">
      <c r="A34" s="5">
        <v>30</v>
      </c>
      <c r="B34" s="12" t="s">
        <v>65</v>
      </c>
      <c r="C34" s="12" t="s">
        <v>66</v>
      </c>
      <c r="D34" s="12" t="s">
        <v>12</v>
      </c>
      <c r="E34" s="12">
        <v>20</v>
      </c>
      <c r="F34" s="13">
        <v>1300</v>
      </c>
      <c r="G34" s="13">
        <f t="shared" si="1"/>
        <v>26000</v>
      </c>
      <c r="H34" s="8"/>
    </row>
    <row r="35" customFormat="1" customHeight="1" spans="1:8">
      <c r="A35" s="5"/>
      <c r="B35" s="17"/>
      <c r="C35" s="17"/>
      <c r="D35" s="18"/>
      <c r="E35" s="18"/>
      <c r="F35" s="18"/>
      <c r="G35" s="5">
        <f>SUM(G5:G34)</f>
        <v>320440</v>
      </c>
      <c r="H35" s="8"/>
    </row>
  </sheetData>
  <mergeCells count="2">
    <mergeCell ref="A3:H3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</cp:lastModifiedBy>
  <dcterms:created xsi:type="dcterms:W3CDTF">2021-08-10T00:51:00Z</dcterms:created>
  <dcterms:modified xsi:type="dcterms:W3CDTF">2021-08-12T08:48:17Z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F2D76072D084405AA53739F070143F75</vt:lpwstr>
  </property>
  <property fmtid="{D5CDD505-2E9C-101B-9397-08002B2CF9AE}" pid="3" name="KSOProductBuildVer">
    <vt:lpwstr>2052-11.1.0.10700</vt:lpwstr>
  </property>
</Properties>
</file>